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4 Wells rehabilitation in Kismayo\"/>
    </mc:Choice>
  </mc:AlternateContent>
  <xr:revisionPtr revIDLastSave="0" documentId="13_ncr:1_{2DB82C3A-7A38-49C7-A361-6F610EB9F9C3}" xr6:coauthVersionLast="47" xr6:coauthVersionMax="47" xr10:uidLastSave="{00000000-0000-0000-0000-000000000000}"/>
  <bookViews>
    <workbookView xWindow="-108" yWindow="-108" windowWidth="23256" windowHeight="13176" tabRatio="873" xr2:uid="{00000000-000D-0000-FFFF-FFFF00000000}"/>
  </bookViews>
  <sheets>
    <sheet name="Sagal Well Rehab" sheetId="30" r:id="rId1"/>
    <sheet name="Sahal Well Rehab" sheetId="31" r:id="rId2"/>
    <sheet name="Biyole Well Rehab" sheetId="32" r:id="rId3"/>
    <sheet name="Kojar Well Rehab" sheetId="33" r:id="rId4"/>
    <sheet name="Grand summary" sheetId="17" r:id="rId5"/>
  </sheets>
  <definedNames>
    <definedName name="_xlnm.Print_Area" localSheetId="4">'Grand summary'!$A$1:$D$59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3" l="1"/>
  <c r="F10" i="33"/>
  <c r="F8" i="33"/>
  <c r="F6" i="33"/>
  <c r="F15" i="32"/>
  <c r="F13" i="32"/>
  <c r="F11" i="32"/>
  <c r="F9" i="32"/>
  <c r="F7" i="32"/>
  <c r="F18" i="32" s="1"/>
  <c r="F18" i="30"/>
  <c r="F15" i="30"/>
  <c r="F10" i="31"/>
  <c r="F8" i="31"/>
  <c r="F6" i="31"/>
  <c r="F13" i="30"/>
  <c r="F11" i="30"/>
  <c r="F9" i="30"/>
  <c r="D18" i="17" l="1"/>
  <c r="F16" i="31"/>
  <c r="D15" i="17" s="1"/>
  <c r="D21" i="17"/>
  <c r="F7" i="30"/>
  <c r="D12" i="17" s="1"/>
  <c r="D25" i="17" l="1"/>
  <c r="D29" i="17" s="1"/>
</calcChain>
</file>

<file path=xl/sharedStrings.xml><?xml version="1.0" encoding="utf-8"?>
<sst xmlns="http://schemas.openxmlformats.org/spreadsheetml/2006/main" count="92" uniqueCount="46">
  <si>
    <t>DESCRIPTION</t>
  </si>
  <si>
    <t>ITEM NO.</t>
  </si>
  <si>
    <t>AMOUNT (US$)</t>
  </si>
  <si>
    <t>US$</t>
  </si>
  <si>
    <t>PAGE</t>
  </si>
  <si>
    <t>GRAND SUMMARY</t>
  </si>
  <si>
    <t>Item</t>
  </si>
  <si>
    <t>Amount</t>
  </si>
  <si>
    <t xml:space="preserve">SIGNED:  </t>
  </si>
  <si>
    <t>SIGNED:</t>
  </si>
  <si>
    <t>TOTAL AMOUNT CARRIED TO FORM OF TENDER</t>
  </si>
  <si>
    <t xml:space="preserve">TOTAL AMOUNT </t>
  </si>
  <si>
    <t xml:space="preserve">  Description of Work/Items</t>
  </si>
  <si>
    <t xml:space="preserve"> Unit</t>
  </si>
  <si>
    <t>Quantity</t>
  </si>
  <si>
    <t>Rate(usd)</t>
  </si>
  <si>
    <t>Rehabilitation of 2 water kiosks by replacing the nozzles, plastering and painting of the kiosk.</t>
  </si>
  <si>
    <t>The cost bid for the follwing items rehabilitation should be a lumpsum to meet the technical description presented below and include all  preparation, construction, finishing components :</t>
  </si>
  <si>
    <t>Procurement of submersible pump (2.3KW) and Replacement of pump in the well. The cost should include removal of the exisiting old pump</t>
  </si>
  <si>
    <t>Plastering and painting of the elevated water tank and also wooden cover/lid at the top of the tank.</t>
  </si>
  <si>
    <t>PROJECT: DALHISKA WELLS REHABILITATIONS</t>
  </si>
  <si>
    <t>DALHISKA IDP SITES IN KAIMSYO DISTRICT</t>
  </si>
  <si>
    <t>SECTION 1: Sagal Well Rehabilitations</t>
  </si>
  <si>
    <t>SECTION 2: Sahal Well Rehabilitation</t>
  </si>
  <si>
    <t>SECTION 3:Biyole Well Rehabilitation</t>
  </si>
  <si>
    <t>SECTION 5:Kojar Well Rehabilitation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</si>
  <si>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</t>
    </r>
  </si>
  <si>
    <t>Address: …………………………………………………………………………………………………</t>
  </si>
  <si>
    <t>Tel No: ……………………………………………………………………………………………………</t>
  </si>
  <si>
    <t>Date: ………………………………………………………………………………………………………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</si>
  <si>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</t>
    </r>
  </si>
  <si>
    <t>Address:  ……………………………………………………………………………………………………</t>
  </si>
  <si>
    <t>Tel No: ………………………………………………………………………………………………………</t>
  </si>
  <si>
    <t>Well desilting and removal of the debris including installting of 3 concrete culverts for the well side protection</t>
  </si>
  <si>
    <t>Fencing of the well, perimeter chain-link fencing wall of 20m by 18m  with 3m spaced support steel columns</t>
  </si>
  <si>
    <t>TOTAL  for Sagal well rehabilitation</t>
  </si>
  <si>
    <t>Procurement and installation of water service pipes (2pcs) - PPR Pipes replacing the existing pipies.</t>
  </si>
  <si>
    <t>Fencing of the well, perimeter chain-link fencing wall of 20m by 12m  with 3m spaced support steel columns</t>
  </si>
  <si>
    <t>Procurement and installation of water service pipes - 8pcs (PPR Pipes replacing the existing pipies.)</t>
  </si>
  <si>
    <t>Procurement and installation of water service pipes - 12pcs (PPR Pipes replacing the existing pipies.)</t>
  </si>
  <si>
    <t>Procurement and installation of 4 solar panels - 240w panels</t>
  </si>
  <si>
    <t>Procurement and installation of water service pipes (6pcs) - PPR Pipes replacing the existing pipies.</t>
  </si>
  <si>
    <t xml:space="preserve">Procurement and installation of new control panel matchin the new pump power </t>
  </si>
  <si>
    <t>TOTAL  for Sahal well rehabilitation</t>
  </si>
  <si>
    <t>TOTAL  for Biyole well rehabilitation</t>
  </si>
  <si>
    <t>TOTAL  for Kojar well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</si>
</sst>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"/>
    <numFmt numFmtId="168" formatCode="_-[$$-409]* #,##0.00_ ;_-[$$-409]* \-#,##0.00\ ;_-[$$-409]* &quot;-&quot;??_ ;_-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0"/>
      <name val="Geneva"/>
    </font>
    <font>
      <b/>
      <sz val="1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theme="1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4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0" xfId="0" applyFont="1" applyFill="1"/>
    <xf numFmtId="0" fontId="4" fillId="0" borderId="2" xfId="0" applyFont="1" applyBorder="1" applyAlignment="1">
      <alignment horizontal="left" indent="1"/>
    </xf>
    <xf numFmtId="0" fontId="4" fillId="0" borderId="2" xfId="0" applyFont="1" applyBorder="1"/>
    <xf numFmtId="43" fontId="4" fillId="0" borderId="2" xfId="0" applyNumberFormat="1" applyFont="1" applyBorder="1"/>
    <xf numFmtId="4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1" fontId="4" fillId="0" borderId="8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" fontId="5" fillId="0" borderId="2" xfId="0" applyNumberFormat="1" applyFont="1" applyBorder="1" applyAlignment="1">
      <alignment horizontal="center"/>
    </xf>
    <xf numFmtId="49" fontId="4" fillId="0" borderId="2" xfId="0" quotePrefix="1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1" fontId="3" fillId="0" borderId="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7" xfId="0" applyFont="1" applyBorder="1" applyAlignment="1">
      <alignment horizontal="left" indent="1"/>
    </xf>
    <xf numFmtId="1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9" fillId="0" borderId="0" xfId="0" applyFont="1"/>
    <xf numFmtId="0" fontId="5" fillId="0" borderId="3" xfId="0" applyFont="1" applyBorder="1" applyAlignment="1">
      <alignment horizontal="left" indent="1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9" fillId="0" borderId="13" xfId="0" applyFont="1" applyBorder="1"/>
    <xf numFmtId="0" fontId="11" fillId="0" borderId="0" xfId="0" applyFont="1"/>
    <xf numFmtId="0" fontId="7" fillId="2" borderId="14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166" fontId="7" fillId="2" borderId="1" xfId="5" applyNumberFormat="1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/>
    </xf>
    <xf numFmtId="0" fontId="8" fillId="0" borderId="1" xfId="5" applyFont="1" applyBorder="1" applyAlignment="1">
      <alignment horizontal="center" vertical="top"/>
    </xf>
    <xf numFmtId="0" fontId="7" fillId="0" borderId="1" xfId="5" applyFont="1" applyBorder="1" applyAlignment="1">
      <alignment horizontal="left" vertical="top" wrapText="1"/>
    </xf>
    <xf numFmtId="1" fontId="8" fillId="0" borderId="1" xfId="5" applyNumberFormat="1" applyFont="1" applyBorder="1" applyAlignment="1">
      <alignment horizontal="center" vertical="top"/>
    </xf>
    <xf numFmtId="166" fontId="4" fillId="0" borderId="1" xfId="5" applyNumberFormat="1" applyFont="1" applyBorder="1" applyAlignment="1">
      <alignment horizontal="left" vertical="top"/>
    </xf>
    <xf numFmtId="0" fontId="12" fillId="0" borderId="1" xfId="0" applyFont="1" applyBorder="1"/>
    <xf numFmtId="0" fontId="8" fillId="0" borderId="1" xfId="5" applyFont="1" applyBorder="1" applyAlignment="1">
      <alignment horizontal="center" vertical="center"/>
    </xf>
    <xf numFmtId="1" fontId="8" fillId="0" borderId="1" xfId="5" applyNumberFormat="1" applyFont="1" applyBorder="1" applyAlignment="1">
      <alignment horizontal="center" vertical="center"/>
    </xf>
    <xf numFmtId="166" fontId="4" fillId="0" borderId="1" xfId="5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left" vertical="top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/>
    </xf>
    <xf numFmtId="166" fontId="4" fillId="0" borderId="1" xfId="5" applyNumberFormat="1" applyFont="1" applyBorder="1" applyAlignment="1">
      <alignment horizontal="right" vertical="center" wrapText="1"/>
    </xf>
    <xf numFmtId="0" fontId="8" fillId="0" borderId="6" xfId="5" applyFont="1" applyBorder="1" applyAlignment="1">
      <alignment horizontal="left" vertical="top"/>
    </xf>
    <xf numFmtId="166" fontId="4" fillId="0" borderId="1" xfId="5" applyNumberFormat="1" applyFont="1" applyBorder="1" applyAlignment="1">
      <alignment vertical="top" wrapText="1"/>
    </xf>
    <xf numFmtId="167" fontId="4" fillId="0" borderId="0" xfId="0" applyNumberFormat="1" applyFont="1" applyAlignment="1">
      <alignment horizontal="center" vertical="center"/>
    </xf>
    <xf numFmtId="166" fontId="3" fillId="3" borderId="17" xfId="16" applyNumberFormat="1" applyFont="1" applyFill="1" applyBorder="1" applyAlignment="1">
      <alignment horizontal="center"/>
    </xf>
    <xf numFmtId="0" fontId="8" fillId="0" borderId="6" xfId="5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4" fillId="0" borderId="1" xfId="0" quotePrefix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 indent="1"/>
    </xf>
    <xf numFmtId="49" fontId="4" fillId="0" borderId="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8" fontId="3" fillId="2" borderId="1" xfId="16" applyNumberFormat="1" applyFont="1" applyFill="1" applyBorder="1" applyAlignment="1">
      <alignment horizontal="center" vertical="center" wrapText="1"/>
    </xf>
    <xf numFmtId="168" fontId="4" fillId="0" borderId="2" xfId="16" applyNumberFormat="1" applyFont="1" applyBorder="1" applyAlignment="1">
      <alignment horizontal="center"/>
    </xf>
    <xf numFmtId="168" fontId="4" fillId="0" borderId="2" xfId="16" applyNumberFormat="1" applyFont="1" applyFill="1" applyBorder="1" applyAlignment="1">
      <alignment horizontal="center"/>
    </xf>
    <xf numFmtId="168" fontId="4" fillId="0" borderId="1" xfId="16" applyNumberFormat="1" applyFont="1" applyBorder="1" applyAlignment="1">
      <alignment horizontal="center"/>
    </xf>
    <xf numFmtId="168" fontId="10" fillId="0" borderId="2" xfId="16" applyNumberFormat="1" applyFont="1" applyBorder="1" applyAlignment="1">
      <alignment horizontal="center"/>
    </xf>
    <xf numFmtId="168" fontId="4" fillId="0" borderId="10" xfId="16" applyNumberFormat="1" applyFont="1" applyBorder="1" applyAlignment="1">
      <alignment horizontal="center"/>
    </xf>
    <xf numFmtId="168" fontId="4" fillId="0" borderId="6" xfId="16" applyNumberFormat="1" applyFont="1" applyBorder="1" applyAlignment="1">
      <alignment horizontal="center"/>
    </xf>
    <xf numFmtId="168" fontId="3" fillId="0" borderId="10" xfId="16" applyNumberFormat="1" applyFont="1" applyBorder="1" applyAlignment="1">
      <alignment horizontal="center"/>
    </xf>
    <xf numFmtId="168" fontId="3" fillId="0" borderId="9" xfId="16" applyNumberFormat="1" applyFont="1" applyBorder="1" applyAlignment="1">
      <alignment horizontal="center"/>
    </xf>
    <xf numFmtId="168" fontId="3" fillId="0" borderId="2" xfId="16" applyNumberFormat="1" applyFont="1" applyBorder="1" applyAlignment="1">
      <alignment horizontal="center"/>
    </xf>
    <xf numFmtId="168" fontId="4" fillId="0" borderId="7" xfId="16" applyNumberFormat="1" applyFont="1" applyBorder="1" applyAlignment="1">
      <alignment horizontal="center"/>
    </xf>
    <xf numFmtId="168" fontId="4" fillId="0" borderId="0" xfId="16" applyNumberFormat="1" applyFont="1" applyBorder="1" applyAlignment="1">
      <alignment horizontal="center"/>
    </xf>
    <xf numFmtId="0" fontId="7" fillId="3" borderId="4" xfId="5" applyFont="1" applyFill="1" applyBorder="1" applyAlignment="1">
      <alignment horizontal="center" vertical="top" wrapText="1"/>
    </xf>
    <xf numFmtId="0" fontId="7" fillId="3" borderId="5" xfId="5" applyFont="1" applyFill="1" applyBorder="1" applyAlignment="1">
      <alignment horizontal="center" vertical="top" wrapText="1"/>
    </xf>
    <xf numFmtId="0" fontId="7" fillId="3" borderId="16" xfId="5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/>
    <xf numFmtId="0" fontId="9" fillId="0" borderId="0" xfId="0" applyFont="1" applyAlignment="1">
      <alignment wrapText="1"/>
    </xf>
    <xf numFmtId="0" fontId="8" fillId="0" borderId="6" xfId="5" applyFont="1" applyBorder="1" applyAlignment="1">
      <alignment horizontal="left" vertical="top" wrapText="1"/>
    </xf>
  </cellXfs>
  <cellStyles count="17">
    <cellStyle name="Comma" xfId="16" builtinId="3"/>
    <cellStyle name="Comma 2" xfId="1" xr:uid="{00000000-0005-0000-0000-000001000000}"/>
    <cellStyle name="Comma 2 2" xfId="2" xr:uid="{00000000-0005-0000-0000-000002000000}"/>
    <cellStyle name="Comma 2 2 2" xfId="14" xr:uid="{00000000-0005-0000-0000-000003000000}"/>
    <cellStyle name="Comma 2 3" xfId="13" xr:uid="{00000000-0005-0000-0000-000004000000}"/>
    <cellStyle name="Comma 2 4" xfId="10" xr:uid="{00000000-0005-0000-0000-000005000000}"/>
    <cellStyle name="Comma 2 5" xfId="11" xr:uid="{00000000-0005-0000-0000-000006000000}"/>
    <cellStyle name="Comma 3" xfId="12" xr:uid="{00000000-0005-0000-0000-000007000000}"/>
    <cellStyle name="Comma 5" xfId="3" xr:uid="{00000000-0005-0000-0000-000008000000}"/>
    <cellStyle name="Currency 2" xfId="15" xr:uid="{00000000-0005-0000-0000-00000A000000}"/>
    <cellStyle name="Normal" xfId="0" builtinId="0"/>
    <cellStyle name="Normal 10" xfId="9" xr:uid="{00000000-0005-0000-0000-00000C000000}"/>
    <cellStyle name="Normal 14" xfId="4" xr:uid="{00000000-0005-0000-0000-00000D000000}"/>
    <cellStyle name="Normal 2" xfId="5" xr:uid="{00000000-0005-0000-0000-00000E000000}"/>
    <cellStyle name="Normal 2 2" xfId="6" xr:uid="{00000000-0005-0000-0000-00000F000000}"/>
    <cellStyle name="Normal 2 2 2" xfId="8" xr:uid="{00000000-0005-0000-0000-000010000000}"/>
    <cellStyle name="Normal 3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95E08-44E7-4F5A-9BB3-2C6FA7F2DE67}">
  <dimension ref="A1:F18"/>
  <sheetViews>
    <sheetView tabSelected="1" view="pageBreakPreview" zoomScaleNormal="100" zoomScaleSheetLayoutView="100" workbookViewId="0">
      <selection activeCell="B12" sqref="B12"/>
    </sheetView>
  </sheetViews>
  <sheetFormatPr defaultColWidth="8.88671875" defaultRowHeight="15"/>
  <cols>
    <col min="1" max="1" width="8.88671875" style="38"/>
    <col min="2" max="2" width="53.5546875" style="41" customWidth="1"/>
    <col min="3" max="3" width="10.44140625" style="38" customWidth="1"/>
    <col min="4" max="4" width="11.6640625" style="41" customWidth="1"/>
    <col min="5" max="5" width="12.6640625" style="39" customWidth="1"/>
    <col min="6" max="6" width="15.6640625" style="34" customWidth="1"/>
    <col min="7" max="16384" width="8.88671875" style="41"/>
  </cols>
  <sheetData>
    <row r="1" spans="1:6" ht="15.6" thickBot="1">
      <c r="A1" s="36"/>
      <c r="B1" s="37"/>
      <c r="D1" s="38"/>
      <c r="F1" s="40"/>
    </row>
    <row r="2" spans="1:6">
      <c r="A2" s="42" t="s">
        <v>6</v>
      </c>
      <c r="B2" s="43" t="s">
        <v>12</v>
      </c>
      <c r="C2" s="43" t="s">
        <v>13</v>
      </c>
      <c r="D2" s="44" t="s">
        <v>14</v>
      </c>
      <c r="E2" s="45" t="s">
        <v>15</v>
      </c>
      <c r="F2" s="46" t="s">
        <v>7</v>
      </c>
    </row>
    <row r="3" spans="1:6" ht="55.2">
      <c r="A3" s="47"/>
      <c r="B3" s="48" t="s">
        <v>17</v>
      </c>
      <c r="C3" s="47"/>
      <c r="D3" s="49"/>
      <c r="E3" s="50"/>
      <c r="F3" s="51"/>
    </row>
    <row r="4" spans="1:6" ht="17.399999999999999">
      <c r="A4" s="52"/>
      <c r="B4" s="48"/>
      <c r="C4" s="52"/>
      <c r="D4" s="53"/>
      <c r="E4" s="54"/>
      <c r="F4" s="55"/>
    </row>
    <row r="5" spans="1:6" ht="41.4">
      <c r="A5" s="52">
        <v>1</v>
      </c>
      <c r="B5" s="58" t="s">
        <v>33</v>
      </c>
      <c r="C5" s="52"/>
      <c r="D5" s="53"/>
      <c r="E5" s="54"/>
      <c r="F5" s="55"/>
    </row>
    <row r="6" spans="1:6">
      <c r="A6" s="52"/>
      <c r="B6" s="56"/>
      <c r="C6" s="52"/>
      <c r="D6" s="53"/>
      <c r="E6" s="54"/>
      <c r="F6" s="57"/>
    </row>
    <row r="7" spans="1:6" ht="27.6">
      <c r="A7" s="52">
        <v>2</v>
      </c>
      <c r="B7" s="58" t="s">
        <v>16</v>
      </c>
      <c r="C7" s="59" t="s">
        <v>6</v>
      </c>
      <c r="D7" s="53">
        <v>1</v>
      </c>
      <c r="E7" s="60"/>
      <c r="F7" s="57">
        <f>D7*E7</f>
        <v>0</v>
      </c>
    </row>
    <row r="8" spans="1:6">
      <c r="A8" s="52"/>
      <c r="B8" s="65"/>
      <c r="C8" s="59"/>
      <c r="D8" s="53"/>
      <c r="E8" s="60"/>
      <c r="F8" s="72"/>
    </row>
    <row r="9" spans="1:6" ht="41.4">
      <c r="A9" s="52">
        <v>3</v>
      </c>
      <c r="B9" s="74" t="s">
        <v>18</v>
      </c>
      <c r="C9" s="59" t="s">
        <v>6</v>
      </c>
      <c r="D9" s="53">
        <v>1</v>
      </c>
      <c r="E9" s="60"/>
      <c r="F9" s="57">
        <f>D9*E9</f>
        <v>0</v>
      </c>
    </row>
    <row r="10" spans="1:6">
      <c r="A10" s="52"/>
      <c r="B10" s="65"/>
      <c r="C10" s="59"/>
      <c r="D10" s="53"/>
      <c r="E10" s="60"/>
      <c r="F10" s="72"/>
    </row>
    <row r="11" spans="1:6" ht="27.6">
      <c r="A11" s="52">
        <v>4</v>
      </c>
      <c r="B11" s="65" t="s">
        <v>39</v>
      </c>
      <c r="C11" s="59" t="s">
        <v>6</v>
      </c>
      <c r="D11" s="53">
        <v>1</v>
      </c>
      <c r="E11" s="60"/>
      <c r="F11" s="57">
        <f>D11*E11</f>
        <v>0</v>
      </c>
    </row>
    <row r="12" spans="1:6">
      <c r="A12" s="52"/>
      <c r="B12" s="65"/>
      <c r="C12" s="59"/>
      <c r="D12" s="53"/>
      <c r="E12" s="60"/>
      <c r="F12" s="72"/>
    </row>
    <row r="13" spans="1:6" ht="27.6">
      <c r="A13" s="52">
        <v>4</v>
      </c>
      <c r="B13" s="65" t="s">
        <v>19</v>
      </c>
      <c r="C13" s="59" t="s">
        <v>6</v>
      </c>
      <c r="D13" s="53">
        <v>1</v>
      </c>
      <c r="E13" s="60"/>
      <c r="F13" s="57">
        <f>D13*E13</f>
        <v>0</v>
      </c>
    </row>
    <row r="14" spans="1:6">
      <c r="A14" s="52"/>
      <c r="B14" s="65"/>
      <c r="C14" s="59"/>
      <c r="D14" s="53"/>
      <c r="E14" s="60"/>
      <c r="F14" s="57"/>
    </row>
    <row r="15" spans="1:6" ht="45">
      <c r="A15" s="52">
        <v>5</v>
      </c>
      <c r="B15" s="92" t="s">
        <v>34</v>
      </c>
      <c r="C15" s="59" t="s">
        <v>6</v>
      </c>
      <c r="D15" s="53">
        <v>1</v>
      </c>
      <c r="E15" s="60"/>
      <c r="F15" s="57">
        <f>D15*E15</f>
        <v>0</v>
      </c>
    </row>
    <row r="16" spans="1:6">
      <c r="A16" s="52"/>
      <c r="B16" s="65"/>
      <c r="C16" s="59"/>
      <c r="D16" s="53"/>
      <c r="E16" s="60"/>
      <c r="F16" s="72"/>
    </row>
    <row r="17" spans="1:6" ht="15.6" thickBot="1">
      <c r="A17" s="47"/>
      <c r="B17" s="61"/>
      <c r="C17" s="47"/>
      <c r="D17" s="49"/>
      <c r="E17" s="62"/>
      <c r="F17" s="63"/>
    </row>
    <row r="18" spans="1:6" ht="15.6" thickBot="1">
      <c r="A18" s="87" t="s">
        <v>35</v>
      </c>
      <c r="B18" s="88"/>
      <c r="C18" s="88"/>
      <c r="D18" s="88"/>
      <c r="E18" s="89"/>
      <c r="F18" s="64">
        <f>SUM(F7:F15)</f>
        <v>0</v>
      </c>
    </row>
  </sheetData>
  <mergeCells count="1">
    <mergeCell ref="A18:E1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3A6B-DCF3-4DDF-A747-8C50610CEFEA}">
  <dimension ref="A1:F16"/>
  <sheetViews>
    <sheetView view="pageBreakPreview" zoomScale="107" zoomScaleNormal="100" zoomScaleSheetLayoutView="107" workbookViewId="0">
      <selection activeCell="B22" sqref="B22"/>
    </sheetView>
  </sheetViews>
  <sheetFormatPr defaultColWidth="8.88671875" defaultRowHeight="15"/>
  <cols>
    <col min="1" max="1" width="8.88671875" style="38"/>
    <col min="2" max="2" width="53.5546875" style="41" customWidth="1"/>
    <col min="3" max="3" width="10.44140625" style="38" customWidth="1"/>
    <col min="4" max="4" width="11.6640625" style="41" customWidth="1"/>
    <col min="5" max="5" width="12.6640625" style="39" customWidth="1"/>
    <col min="6" max="6" width="15.6640625" style="34" customWidth="1"/>
    <col min="7" max="16384" width="8.88671875" style="41"/>
  </cols>
  <sheetData>
    <row r="1" spans="1:6" ht="15.6" thickBot="1">
      <c r="A1" s="36"/>
      <c r="B1" s="37"/>
      <c r="D1" s="38"/>
      <c r="F1" s="40"/>
    </row>
    <row r="2" spans="1:6">
      <c r="A2" s="42" t="s">
        <v>6</v>
      </c>
      <c r="B2" s="43" t="s">
        <v>12</v>
      </c>
      <c r="C2" s="43" t="s">
        <v>13</v>
      </c>
      <c r="D2" s="44" t="s">
        <v>14</v>
      </c>
      <c r="E2" s="45" t="s">
        <v>15</v>
      </c>
      <c r="F2" s="46" t="s">
        <v>7</v>
      </c>
    </row>
    <row r="3" spans="1:6" ht="55.2">
      <c r="A3" s="47"/>
      <c r="B3" s="48" t="s">
        <v>17</v>
      </c>
      <c r="C3" s="47"/>
      <c r="D3" s="49"/>
      <c r="E3" s="50"/>
      <c r="F3" s="51"/>
    </row>
    <row r="4" spans="1:6" ht="17.399999999999999">
      <c r="A4" s="52"/>
      <c r="B4" s="48"/>
      <c r="C4" s="52"/>
      <c r="D4" s="53"/>
      <c r="E4" s="54"/>
      <c r="F4" s="55"/>
    </row>
    <row r="5" spans="1:6">
      <c r="A5" s="52"/>
      <c r="B5" s="56"/>
      <c r="C5" s="52"/>
      <c r="D5" s="53"/>
      <c r="E5" s="54"/>
      <c r="F5" s="57"/>
    </row>
    <row r="6" spans="1:6" ht="41.4">
      <c r="A6" s="52">
        <v>1</v>
      </c>
      <c r="B6" s="58" t="s">
        <v>33</v>
      </c>
      <c r="C6" s="59" t="s">
        <v>6</v>
      </c>
      <c r="D6" s="53">
        <v>1</v>
      </c>
      <c r="E6" s="60"/>
      <c r="F6" s="57">
        <f>D6*E6</f>
        <v>0</v>
      </c>
    </row>
    <row r="7" spans="1:6">
      <c r="A7" s="52"/>
      <c r="B7" s="65"/>
      <c r="C7" s="59"/>
      <c r="D7" s="53"/>
      <c r="E7" s="60"/>
      <c r="F7" s="72"/>
    </row>
    <row r="8" spans="1:6" ht="41.4">
      <c r="A8" s="52">
        <v>2</v>
      </c>
      <c r="B8" s="74" t="s">
        <v>18</v>
      </c>
      <c r="C8" s="59" t="s">
        <v>6</v>
      </c>
      <c r="D8" s="53">
        <v>1</v>
      </c>
      <c r="E8" s="60"/>
      <c r="F8" s="57">
        <f>D8*E8</f>
        <v>0</v>
      </c>
    </row>
    <row r="9" spans="1:6">
      <c r="A9" s="52"/>
      <c r="B9" s="65"/>
      <c r="C9" s="59"/>
      <c r="D9" s="53"/>
      <c r="E9" s="60"/>
      <c r="F9" s="72"/>
    </row>
    <row r="10" spans="1:6" ht="27.6">
      <c r="A10" s="52">
        <v>3</v>
      </c>
      <c r="B10" s="65" t="s">
        <v>36</v>
      </c>
      <c r="C10" s="59" t="s">
        <v>6</v>
      </c>
      <c r="D10" s="53">
        <v>1</v>
      </c>
      <c r="E10" s="60"/>
      <c r="F10" s="57">
        <f>D10*E10</f>
        <v>0</v>
      </c>
    </row>
    <row r="11" spans="1:6">
      <c r="A11" s="52"/>
      <c r="B11" s="65"/>
      <c r="C11" s="59"/>
      <c r="D11" s="53"/>
      <c r="E11" s="60"/>
      <c r="F11" s="72"/>
    </row>
    <row r="12" spans="1:6">
      <c r="A12" s="52"/>
      <c r="B12" s="65"/>
      <c r="C12" s="59"/>
      <c r="D12" s="53"/>
      <c r="E12" s="60"/>
      <c r="F12" s="57"/>
    </row>
    <row r="13" spans="1:6">
      <c r="A13" s="52"/>
      <c r="B13" s="65"/>
      <c r="C13" s="59"/>
      <c r="D13" s="53"/>
      <c r="E13" s="60"/>
      <c r="F13" s="73"/>
    </row>
    <row r="14" spans="1:6">
      <c r="A14" s="52"/>
      <c r="B14" s="65"/>
      <c r="C14" s="59"/>
      <c r="D14" s="53"/>
      <c r="E14" s="60"/>
      <c r="F14" s="72"/>
    </row>
    <row r="15" spans="1:6" ht="15.6" thickBot="1">
      <c r="A15" s="47"/>
      <c r="B15" s="61"/>
      <c r="C15" s="47"/>
      <c r="D15" s="49"/>
      <c r="E15" s="62"/>
      <c r="F15" s="63"/>
    </row>
    <row r="16" spans="1:6" ht="15.6" thickBot="1">
      <c r="A16" s="87" t="s">
        <v>43</v>
      </c>
      <c r="B16" s="88"/>
      <c r="C16" s="88"/>
      <c r="D16" s="88"/>
      <c r="E16" s="89"/>
      <c r="F16" s="64">
        <f>SUM(F6:F11)</f>
        <v>0</v>
      </c>
    </row>
  </sheetData>
  <mergeCells count="1">
    <mergeCell ref="A16:E16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253C-AA63-49A6-AEF9-C31C9B2F4F4C}">
  <dimension ref="A1:F18"/>
  <sheetViews>
    <sheetView view="pageBreakPreview" topLeftCell="A4" zoomScale="107" zoomScaleNormal="100" zoomScaleSheetLayoutView="107" workbookViewId="0">
      <selection activeCell="B21" sqref="B21"/>
    </sheetView>
  </sheetViews>
  <sheetFormatPr defaultColWidth="8.88671875" defaultRowHeight="15"/>
  <cols>
    <col min="1" max="1" width="8.88671875" style="38"/>
    <col min="2" max="2" width="53.5546875" style="41" customWidth="1"/>
    <col min="3" max="3" width="10.44140625" style="38" customWidth="1"/>
    <col min="4" max="4" width="11.6640625" style="41" customWidth="1"/>
    <col min="5" max="5" width="12.6640625" style="39" customWidth="1"/>
    <col min="6" max="6" width="15.6640625" style="34" customWidth="1"/>
    <col min="7" max="16384" width="8.88671875" style="41"/>
  </cols>
  <sheetData>
    <row r="1" spans="1:6" ht="15.6" thickBot="1">
      <c r="A1" s="36"/>
      <c r="B1" s="37"/>
      <c r="D1" s="38"/>
      <c r="F1" s="40"/>
    </row>
    <row r="2" spans="1:6">
      <c r="A2" s="42" t="s">
        <v>6</v>
      </c>
      <c r="B2" s="43" t="s">
        <v>12</v>
      </c>
      <c r="C2" s="43" t="s">
        <v>13</v>
      </c>
      <c r="D2" s="44" t="s">
        <v>14</v>
      </c>
      <c r="E2" s="45" t="s">
        <v>15</v>
      </c>
      <c r="F2" s="46" t="s">
        <v>7</v>
      </c>
    </row>
    <row r="3" spans="1:6" ht="55.2">
      <c r="A3" s="47"/>
      <c r="B3" s="48" t="s">
        <v>17</v>
      </c>
      <c r="C3" s="47"/>
      <c r="D3" s="49"/>
      <c r="E3" s="50"/>
      <c r="F3" s="51"/>
    </row>
    <row r="4" spans="1:6" ht="17.399999999999999">
      <c r="A4" s="52"/>
      <c r="B4" s="48"/>
      <c r="C4" s="52"/>
      <c r="D4" s="53"/>
      <c r="E4" s="54"/>
      <c r="F4" s="55"/>
    </row>
    <row r="5" spans="1:6" ht="41.4">
      <c r="A5" s="52">
        <v>1</v>
      </c>
      <c r="B5" s="58" t="s">
        <v>33</v>
      </c>
      <c r="C5" s="52"/>
      <c r="D5" s="53"/>
      <c r="E5" s="54"/>
      <c r="F5" s="55"/>
    </row>
    <row r="6" spans="1:6">
      <c r="A6" s="52"/>
      <c r="B6" s="56"/>
      <c r="C6" s="52"/>
      <c r="D6" s="53"/>
      <c r="E6" s="54"/>
      <c r="F6" s="57"/>
    </row>
    <row r="7" spans="1:6" ht="27.6">
      <c r="A7" s="52">
        <v>2</v>
      </c>
      <c r="B7" s="58" t="s">
        <v>16</v>
      </c>
      <c r="C7" s="59" t="s">
        <v>6</v>
      </c>
      <c r="D7" s="53">
        <v>1</v>
      </c>
      <c r="E7" s="60"/>
      <c r="F7" s="57">
        <f>D7*E7</f>
        <v>0</v>
      </c>
    </row>
    <row r="8" spans="1:6">
      <c r="A8" s="52"/>
      <c r="B8" s="65"/>
      <c r="C8" s="59"/>
      <c r="D8" s="53"/>
      <c r="E8" s="60"/>
      <c r="F8" s="72"/>
    </row>
    <row r="9" spans="1:6" ht="41.4">
      <c r="A9" s="52">
        <v>3</v>
      </c>
      <c r="B9" s="74" t="s">
        <v>18</v>
      </c>
      <c r="C9" s="59" t="s">
        <v>6</v>
      </c>
      <c r="D9" s="53">
        <v>1</v>
      </c>
      <c r="E9" s="60"/>
      <c r="F9" s="57">
        <f>D9*E9</f>
        <v>0</v>
      </c>
    </row>
    <row r="10" spans="1:6">
      <c r="A10" s="52"/>
      <c r="B10" s="65"/>
      <c r="C10" s="59"/>
      <c r="D10" s="53"/>
      <c r="E10" s="60"/>
      <c r="F10" s="72"/>
    </row>
    <row r="11" spans="1:6" ht="32.4" customHeight="1">
      <c r="A11" s="52">
        <v>4</v>
      </c>
      <c r="B11" s="65" t="s">
        <v>38</v>
      </c>
      <c r="C11" s="59" t="s">
        <v>6</v>
      </c>
      <c r="D11" s="53">
        <v>1</v>
      </c>
      <c r="E11" s="60"/>
      <c r="F11" s="57">
        <f>D11*E11</f>
        <v>0</v>
      </c>
    </row>
    <row r="12" spans="1:6">
      <c r="A12" s="52"/>
      <c r="B12" s="65"/>
      <c r="C12" s="59"/>
      <c r="D12" s="53"/>
      <c r="E12" s="60"/>
      <c r="F12" s="72"/>
    </row>
    <row r="13" spans="1:6" ht="27.6">
      <c r="A13" s="52">
        <v>4</v>
      </c>
      <c r="B13" s="65" t="s">
        <v>19</v>
      </c>
      <c r="C13" s="59" t="s">
        <v>6</v>
      </c>
      <c r="D13" s="53">
        <v>1</v>
      </c>
      <c r="E13" s="60"/>
      <c r="F13" s="57">
        <f>D13*E13</f>
        <v>0</v>
      </c>
    </row>
    <row r="14" spans="1:6">
      <c r="A14" s="52"/>
      <c r="B14" s="65"/>
      <c r="C14" s="59"/>
      <c r="D14" s="53"/>
      <c r="E14" s="60"/>
      <c r="F14" s="57"/>
    </row>
    <row r="15" spans="1:6" ht="45">
      <c r="A15" s="52">
        <v>5</v>
      </c>
      <c r="B15" s="92" t="s">
        <v>37</v>
      </c>
      <c r="C15" s="59" t="s">
        <v>6</v>
      </c>
      <c r="D15" s="53">
        <v>1</v>
      </c>
      <c r="E15" s="60"/>
      <c r="F15" s="57">
        <f>D15*E15</f>
        <v>0</v>
      </c>
    </row>
    <row r="16" spans="1:6">
      <c r="A16" s="52"/>
      <c r="B16" s="65"/>
      <c r="C16" s="59"/>
      <c r="D16" s="53"/>
      <c r="E16" s="60"/>
      <c r="F16" s="72"/>
    </row>
    <row r="17" spans="1:6" ht="28.2" thickBot="1">
      <c r="A17" s="52">
        <v>6</v>
      </c>
      <c r="B17" s="93" t="s">
        <v>40</v>
      </c>
      <c r="C17" s="47"/>
      <c r="D17" s="49"/>
      <c r="E17" s="62"/>
      <c r="F17" s="63"/>
    </row>
    <row r="18" spans="1:6" ht="15.6" thickBot="1">
      <c r="A18" s="87" t="s">
        <v>44</v>
      </c>
      <c r="B18" s="88"/>
      <c r="C18" s="88"/>
      <c r="D18" s="88"/>
      <c r="E18" s="89"/>
      <c r="F18" s="64">
        <f>SUM(F7:F15)</f>
        <v>0</v>
      </c>
    </row>
  </sheetData>
  <mergeCells count="1">
    <mergeCell ref="A18:E18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A94B-510A-409F-B9B6-9A0C18924366}">
  <dimension ref="A1:F16"/>
  <sheetViews>
    <sheetView view="pageBreakPreview" zoomScale="96" zoomScaleNormal="100" zoomScaleSheetLayoutView="96" workbookViewId="0">
      <selection activeCell="C18" sqref="C18"/>
    </sheetView>
  </sheetViews>
  <sheetFormatPr defaultColWidth="8.88671875" defaultRowHeight="15"/>
  <cols>
    <col min="1" max="1" width="8.88671875" style="38"/>
    <col min="2" max="2" width="53.5546875" style="41" customWidth="1"/>
    <col min="3" max="3" width="10.44140625" style="38" customWidth="1"/>
    <col min="4" max="4" width="11.6640625" style="41" customWidth="1"/>
    <col min="5" max="5" width="12.6640625" style="39" customWidth="1"/>
    <col min="6" max="6" width="15.6640625" style="34" customWidth="1"/>
    <col min="7" max="16384" width="8.88671875" style="41"/>
  </cols>
  <sheetData>
    <row r="1" spans="1:6" ht="15.6" thickBot="1">
      <c r="A1" s="36"/>
      <c r="B1" s="37"/>
      <c r="D1" s="38"/>
      <c r="F1" s="40"/>
    </row>
    <row r="2" spans="1:6">
      <c r="A2" s="42" t="s">
        <v>6</v>
      </c>
      <c r="B2" s="43" t="s">
        <v>12</v>
      </c>
      <c r="C2" s="43" t="s">
        <v>13</v>
      </c>
      <c r="D2" s="44" t="s">
        <v>14</v>
      </c>
      <c r="E2" s="45" t="s">
        <v>15</v>
      </c>
      <c r="F2" s="46" t="s">
        <v>7</v>
      </c>
    </row>
    <row r="3" spans="1:6" ht="55.2">
      <c r="A3" s="47"/>
      <c r="B3" s="48" t="s">
        <v>17</v>
      </c>
      <c r="C3" s="47"/>
      <c r="D3" s="49"/>
      <c r="E3" s="50"/>
      <c r="F3" s="51"/>
    </row>
    <row r="4" spans="1:6" ht="17.399999999999999">
      <c r="A4" s="52"/>
      <c r="B4" s="48"/>
      <c r="C4" s="52"/>
      <c r="D4" s="53"/>
      <c r="E4" s="54"/>
      <c r="F4" s="55"/>
    </row>
    <row r="5" spans="1:6">
      <c r="A5" s="52"/>
      <c r="B5" s="56"/>
      <c r="C5" s="52"/>
      <c r="D5" s="53"/>
      <c r="E5" s="54"/>
      <c r="F5" s="57"/>
    </row>
    <row r="6" spans="1:6" ht="41.4">
      <c r="A6" s="52">
        <v>1</v>
      </c>
      <c r="B6" s="58" t="s">
        <v>33</v>
      </c>
      <c r="C6" s="59" t="s">
        <v>6</v>
      </c>
      <c r="D6" s="53">
        <v>1</v>
      </c>
      <c r="E6" s="60"/>
      <c r="F6" s="57">
        <f>D6*E6</f>
        <v>0</v>
      </c>
    </row>
    <row r="7" spans="1:6">
      <c r="A7" s="52"/>
      <c r="B7" s="65"/>
      <c r="C7" s="59"/>
      <c r="D7" s="53"/>
      <c r="E7" s="60"/>
      <c r="F7" s="72"/>
    </row>
    <row r="8" spans="1:6" ht="41.4">
      <c r="A8" s="52">
        <v>2</v>
      </c>
      <c r="B8" s="74" t="s">
        <v>18</v>
      </c>
      <c r="C8" s="59" t="s">
        <v>6</v>
      </c>
      <c r="D8" s="53">
        <v>1</v>
      </c>
      <c r="E8" s="60"/>
      <c r="F8" s="57">
        <f>D8*E8</f>
        <v>0</v>
      </c>
    </row>
    <row r="9" spans="1:6">
      <c r="A9" s="52"/>
      <c r="B9" s="65"/>
      <c r="C9" s="59"/>
      <c r="D9" s="53"/>
      <c r="E9" s="60"/>
      <c r="F9" s="72"/>
    </row>
    <row r="10" spans="1:6" ht="27.6">
      <c r="A10" s="52">
        <v>3</v>
      </c>
      <c r="B10" s="65" t="s">
        <v>41</v>
      </c>
      <c r="C10" s="59" t="s">
        <v>6</v>
      </c>
      <c r="D10" s="53">
        <v>1</v>
      </c>
      <c r="E10" s="60"/>
      <c r="F10" s="57">
        <f>D10*E10</f>
        <v>0</v>
      </c>
    </row>
    <row r="11" spans="1:6">
      <c r="A11" s="52"/>
      <c r="B11" s="65"/>
      <c r="C11" s="59"/>
      <c r="D11" s="53"/>
      <c r="E11" s="60"/>
      <c r="F11" s="72"/>
    </row>
    <row r="12" spans="1:6" ht="27.6">
      <c r="A12" s="52">
        <v>4</v>
      </c>
      <c r="B12" s="65" t="s">
        <v>42</v>
      </c>
      <c r="C12" s="59"/>
      <c r="D12" s="53"/>
      <c r="E12" s="60"/>
      <c r="F12" s="57"/>
    </row>
    <row r="13" spans="1:6">
      <c r="A13" s="52"/>
      <c r="B13" s="65"/>
      <c r="C13" s="59"/>
      <c r="D13" s="53"/>
      <c r="E13" s="60"/>
      <c r="F13" s="73"/>
    </row>
    <row r="14" spans="1:6">
      <c r="A14" s="52"/>
      <c r="B14" s="65"/>
      <c r="C14" s="59"/>
      <c r="D14" s="53"/>
      <c r="E14" s="60"/>
      <c r="F14" s="72"/>
    </row>
    <row r="15" spans="1:6" ht="15.6" thickBot="1">
      <c r="A15" s="47"/>
      <c r="B15" s="61"/>
      <c r="C15" s="47"/>
      <c r="D15" s="49"/>
      <c r="E15" s="62"/>
      <c r="F15" s="63"/>
    </row>
    <row r="16" spans="1:6" ht="15.6" thickBot="1">
      <c r="A16" s="87" t="s">
        <v>45</v>
      </c>
      <c r="B16" s="88"/>
      <c r="C16" s="88"/>
      <c r="D16" s="88"/>
      <c r="E16" s="89"/>
      <c r="F16" s="64">
        <f>SUM(F6:F11)</f>
        <v>0</v>
      </c>
    </row>
  </sheetData>
  <mergeCells count="1">
    <mergeCell ref="A16:E16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view="pageBreakPreview" zoomScale="115" zoomScaleNormal="100" zoomScaleSheetLayoutView="115" workbookViewId="0">
      <selection activeCell="B4" sqref="B4"/>
    </sheetView>
  </sheetViews>
  <sheetFormatPr defaultColWidth="9.109375" defaultRowHeight="15"/>
  <cols>
    <col min="1" max="1" width="13" style="32" customWidth="1"/>
    <col min="2" max="2" width="56.33203125" style="19" customWidth="1"/>
    <col min="3" max="3" width="10.33203125" style="33" customWidth="1"/>
    <col min="4" max="4" width="16.5546875" style="86" customWidth="1"/>
    <col min="5" max="5" width="8.109375" style="15" customWidth="1"/>
    <col min="6" max="6" width="13.5546875" style="15" bestFit="1" customWidth="1"/>
    <col min="7" max="245" width="9.109375" style="15"/>
    <col min="246" max="246" width="9.5546875" style="15" customWidth="1"/>
    <col min="247" max="247" width="71.109375" style="15" customWidth="1"/>
    <col min="248" max="248" width="16.33203125" style="15" customWidth="1"/>
    <col min="249" max="249" width="21.88671875" style="15" customWidth="1"/>
    <col min="250" max="250" width="4.109375" style="15" customWidth="1"/>
    <col min="251" max="501" width="9.109375" style="15"/>
    <col min="502" max="502" width="9.5546875" style="15" customWidth="1"/>
    <col min="503" max="503" width="71.109375" style="15" customWidth="1"/>
    <col min="504" max="504" width="16.33203125" style="15" customWidth="1"/>
    <col min="505" max="505" width="21.88671875" style="15" customWidth="1"/>
    <col min="506" max="506" width="4.109375" style="15" customWidth="1"/>
    <col min="507" max="757" width="9.109375" style="15"/>
    <col min="758" max="758" width="9.5546875" style="15" customWidth="1"/>
    <col min="759" max="759" width="71.109375" style="15" customWidth="1"/>
    <col min="760" max="760" width="16.33203125" style="15" customWidth="1"/>
    <col min="761" max="761" width="21.88671875" style="15" customWidth="1"/>
    <col min="762" max="762" width="4.109375" style="15" customWidth="1"/>
    <col min="763" max="1013" width="9.109375" style="15"/>
    <col min="1014" max="1014" width="9.5546875" style="15" customWidth="1"/>
    <col min="1015" max="1015" width="71.109375" style="15" customWidth="1"/>
    <col min="1016" max="1016" width="16.33203125" style="15" customWidth="1"/>
    <col min="1017" max="1017" width="21.88671875" style="15" customWidth="1"/>
    <col min="1018" max="1018" width="4.109375" style="15" customWidth="1"/>
    <col min="1019" max="1269" width="9.109375" style="15"/>
    <col min="1270" max="1270" width="9.5546875" style="15" customWidth="1"/>
    <col min="1271" max="1271" width="71.109375" style="15" customWidth="1"/>
    <col min="1272" max="1272" width="16.33203125" style="15" customWidth="1"/>
    <col min="1273" max="1273" width="21.88671875" style="15" customWidth="1"/>
    <col min="1274" max="1274" width="4.109375" style="15" customWidth="1"/>
    <col min="1275" max="1525" width="9.109375" style="15"/>
    <col min="1526" max="1526" width="9.5546875" style="15" customWidth="1"/>
    <col min="1527" max="1527" width="71.109375" style="15" customWidth="1"/>
    <col min="1528" max="1528" width="16.33203125" style="15" customWidth="1"/>
    <col min="1529" max="1529" width="21.88671875" style="15" customWidth="1"/>
    <col min="1530" max="1530" width="4.109375" style="15" customWidth="1"/>
    <col min="1531" max="1781" width="9.109375" style="15"/>
    <col min="1782" max="1782" width="9.5546875" style="15" customWidth="1"/>
    <col min="1783" max="1783" width="71.109375" style="15" customWidth="1"/>
    <col min="1784" max="1784" width="16.33203125" style="15" customWidth="1"/>
    <col min="1785" max="1785" width="21.88671875" style="15" customWidth="1"/>
    <col min="1786" max="1786" width="4.109375" style="15" customWidth="1"/>
    <col min="1787" max="2037" width="9.109375" style="15"/>
    <col min="2038" max="2038" width="9.5546875" style="15" customWidth="1"/>
    <col min="2039" max="2039" width="71.109375" style="15" customWidth="1"/>
    <col min="2040" max="2040" width="16.33203125" style="15" customWidth="1"/>
    <col min="2041" max="2041" width="21.88671875" style="15" customWidth="1"/>
    <col min="2042" max="2042" width="4.109375" style="15" customWidth="1"/>
    <col min="2043" max="2293" width="9.109375" style="15"/>
    <col min="2294" max="2294" width="9.5546875" style="15" customWidth="1"/>
    <col min="2295" max="2295" width="71.109375" style="15" customWidth="1"/>
    <col min="2296" max="2296" width="16.33203125" style="15" customWidth="1"/>
    <col min="2297" max="2297" width="21.88671875" style="15" customWidth="1"/>
    <col min="2298" max="2298" width="4.109375" style="15" customWidth="1"/>
    <col min="2299" max="2549" width="9.109375" style="15"/>
    <col min="2550" max="2550" width="9.5546875" style="15" customWidth="1"/>
    <col min="2551" max="2551" width="71.109375" style="15" customWidth="1"/>
    <col min="2552" max="2552" width="16.33203125" style="15" customWidth="1"/>
    <col min="2553" max="2553" width="21.88671875" style="15" customWidth="1"/>
    <col min="2554" max="2554" width="4.109375" style="15" customWidth="1"/>
    <col min="2555" max="2805" width="9.109375" style="15"/>
    <col min="2806" max="2806" width="9.5546875" style="15" customWidth="1"/>
    <col min="2807" max="2807" width="71.109375" style="15" customWidth="1"/>
    <col min="2808" max="2808" width="16.33203125" style="15" customWidth="1"/>
    <col min="2809" max="2809" width="21.88671875" style="15" customWidth="1"/>
    <col min="2810" max="2810" width="4.109375" style="15" customWidth="1"/>
    <col min="2811" max="3061" width="9.109375" style="15"/>
    <col min="3062" max="3062" width="9.5546875" style="15" customWidth="1"/>
    <col min="3063" max="3063" width="71.109375" style="15" customWidth="1"/>
    <col min="3064" max="3064" width="16.33203125" style="15" customWidth="1"/>
    <col min="3065" max="3065" width="21.88671875" style="15" customWidth="1"/>
    <col min="3066" max="3066" width="4.109375" style="15" customWidth="1"/>
    <col min="3067" max="3317" width="9.109375" style="15"/>
    <col min="3318" max="3318" width="9.5546875" style="15" customWidth="1"/>
    <col min="3319" max="3319" width="71.109375" style="15" customWidth="1"/>
    <col min="3320" max="3320" width="16.33203125" style="15" customWidth="1"/>
    <col min="3321" max="3321" width="21.88671875" style="15" customWidth="1"/>
    <col min="3322" max="3322" width="4.109375" style="15" customWidth="1"/>
    <col min="3323" max="3573" width="9.109375" style="15"/>
    <col min="3574" max="3574" width="9.5546875" style="15" customWidth="1"/>
    <col min="3575" max="3575" width="71.109375" style="15" customWidth="1"/>
    <col min="3576" max="3576" width="16.33203125" style="15" customWidth="1"/>
    <col min="3577" max="3577" width="21.88671875" style="15" customWidth="1"/>
    <col min="3578" max="3578" width="4.109375" style="15" customWidth="1"/>
    <col min="3579" max="3829" width="9.109375" style="15"/>
    <col min="3830" max="3830" width="9.5546875" style="15" customWidth="1"/>
    <col min="3831" max="3831" width="71.109375" style="15" customWidth="1"/>
    <col min="3832" max="3832" width="16.33203125" style="15" customWidth="1"/>
    <col min="3833" max="3833" width="21.88671875" style="15" customWidth="1"/>
    <col min="3834" max="3834" width="4.109375" style="15" customWidth="1"/>
    <col min="3835" max="4085" width="9.109375" style="15"/>
    <col min="4086" max="4086" width="9.5546875" style="15" customWidth="1"/>
    <col min="4087" max="4087" width="71.109375" style="15" customWidth="1"/>
    <col min="4088" max="4088" width="16.33203125" style="15" customWidth="1"/>
    <col min="4089" max="4089" width="21.88671875" style="15" customWidth="1"/>
    <col min="4090" max="4090" width="4.109375" style="15" customWidth="1"/>
    <col min="4091" max="4341" width="9.109375" style="15"/>
    <col min="4342" max="4342" width="9.5546875" style="15" customWidth="1"/>
    <col min="4343" max="4343" width="71.109375" style="15" customWidth="1"/>
    <col min="4344" max="4344" width="16.33203125" style="15" customWidth="1"/>
    <col min="4345" max="4345" width="21.88671875" style="15" customWidth="1"/>
    <col min="4346" max="4346" width="4.109375" style="15" customWidth="1"/>
    <col min="4347" max="4597" width="9.109375" style="15"/>
    <col min="4598" max="4598" width="9.5546875" style="15" customWidth="1"/>
    <col min="4599" max="4599" width="71.109375" style="15" customWidth="1"/>
    <col min="4600" max="4600" width="16.33203125" style="15" customWidth="1"/>
    <col min="4601" max="4601" width="21.88671875" style="15" customWidth="1"/>
    <col min="4602" max="4602" width="4.109375" style="15" customWidth="1"/>
    <col min="4603" max="4853" width="9.109375" style="15"/>
    <col min="4854" max="4854" width="9.5546875" style="15" customWidth="1"/>
    <col min="4855" max="4855" width="71.109375" style="15" customWidth="1"/>
    <col min="4856" max="4856" width="16.33203125" style="15" customWidth="1"/>
    <col min="4857" max="4857" width="21.88671875" style="15" customWidth="1"/>
    <col min="4858" max="4858" width="4.109375" style="15" customWidth="1"/>
    <col min="4859" max="5109" width="9.109375" style="15"/>
    <col min="5110" max="5110" width="9.5546875" style="15" customWidth="1"/>
    <col min="5111" max="5111" width="71.109375" style="15" customWidth="1"/>
    <col min="5112" max="5112" width="16.33203125" style="15" customWidth="1"/>
    <col min="5113" max="5113" width="21.88671875" style="15" customWidth="1"/>
    <col min="5114" max="5114" width="4.109375" style="15" customWidth="1"/>
    <col min="5115" max="5365" width="9.109375" style="15"/>
    <col min="5366" max="5366" width="9.5546875" style="15" customWidth="1"/>
    <col min="5367" max="5367" width="71.109375" style="15" customWidth="1"/>
    <col min="5368" max="5368" width="16.33203125" style="15" customWidth="1"/>
    <col min="5369" max="5369" width="21.88671875" style="15" customWidth="1"/>
    <col min="5370" max="5370" width="4.109375" style="15" customWidth="1"/>
    <col min="5371" max="5621" width="9.109375" style="15"/>
    <col min="5622" max="5622" width="9.5546875" style="15" customWidth="1"/>
    <col min="5623" max="5623" width="71.109375" style="15" customWidth="1"/>
    <col min="5624" max="5624" width="16.33203125" style="15" customWidth="1"/>
    <col min="5625" max="5625" width="21.88671875" style="15" customWidth="1"/>
    <col min="5626" max="5626" width="4.109375" style="15" customWidth="1"/>
    <col min="5627" max="5877" width="9.109375" style="15"/>
    <col min="5878" max="5878" width="9.5546875" style="15" customWidth="1"/>
    <col min="5879" max="5879" width="71.109375" style="15" customWidth="1"/>
    <col min="5880" max="5880" width="16.33203125" style="15" customWidth="1"/>
    <col min="5881" max="5881" width="21.88671875" style="15" customWidth="1"/>
    <col min="5882" max="5882" width="4.109375" style="15" customWidth="1"/>
    <col min="5883" max="6133" width="9.109375" style="15"/>
    <col min="6134" max="6134" width="9.5546875" style="15" customWidth="1"/>
    <col min="6135" max="6135" width="71.109375" style="15" customWidth="1"/>
    <col min="6136" max="6136" width="16.33203125" style="15" customWidth="1"/>
    <col min="6137" max="6137" width="21.88671875" style="15" customWidth="1"/>
    <col min="6138" max="6138" width="4.109375" style="15" customWidth="1"/>
    <col min="6139" max="6389" width="9.109375" style="15"/>
    <col min="6390" max="6390" width="9.5546875" style="15" customWidth="1"/>
    <col min="6391" max="6391" width="71.109375" style="15" customWidth="1"/>
    <col min="6392" max="6392" width="16.33203125" style="15" customWidth="1"/>
    <col min="6393" max="6393" width="21.88671875" style="15" customWidth="1"/>
    <col min="6394" max="6394" width="4.109375" style="15" customWidth="1"/>
    <col min="6395" max="6645" width="9.109375" style="15"/>
    <col min="6646" max="6646" width="9.5546875" style="15" customWidth="1"/>
    <col min="6647" max="6647" width="71.109375" style="15" customWidth="1"/>
    <col min="6648" max="6648" width="16.33203125" style="15" customWidth="1"/>
    <col min="6649" max="6649" width="21.88671875" style="15" customWidth="1"/>
    <col min="6650" max="6650" width="4.109375" style="15" customWidth="1"/>
    <col min="6651" max="6901" width="9.109375" style="15"/>
    <col min="6902" max="6902" width="9.5546875" style="15" customWidth="1"/>
    <col min="6903" max="6903" width="71.109375" style="15" customWidth="1"/>
    <col min="6904" max="6904" width="16.33203125" style="15" customWidth="1"/>
    <col min="6905" max="6905" width="21.88671875" style="15" customWidth="1"/>
    <col min="6906" max="6906" width="4.109375" style="15" customWidth="1"/>
    <col min="6907" max="7157" width="9.109375" style="15"/>
    <col min="7158" max="7158" width="9.5546875" style="15" customWidth="1"/>
    <col min="7159" max="7159" width="71.109375" style="15" customWidth="1"/>
    <col min="7160" max="7160" width="16.33203125" style="15" customWidth="1"/>
    <col min="7161" max="7161" width="21.88671875" style="15" customWidth="1"/>
    <col min="7162" max="7162" width="4.109375" style="15" customWidth="1"/>
    <col min="7163" max="7413" width="9.109375" style="15"/>
    <col min="7414" max="7414" width="9.5546875" style="15" customWidth="1"/>
    <col min="7415" max="7415" width="71.109375" style="15" customWidth="1"/>
    <col min="7416" max="7416" width="16.33203125" style="15" customWidth="1"/>
    <col min="7417" max="7417" width="21.88671875" style="15" customWidth="1"/>
    <col min="7418" max="7418" width="4.109375" style="15" customWidth="1"/>
    <col min="7419" max="7669" width="9.109375" style="15"/>
    <col min="7670" max="7670" width="9.5546875" style="15" customWidth="1"/>
    <col min="7671" max="7671" width="71.109375" style="15" customWidth="1"/>
    <col min="7672" max="7672" width="16.33203125" style="15" customWidth="1"/>
    <col min="7673" max="7673" width="21.88671875" style="15" customWidth="1"/>
    <col min="7674" max="7674" width="4.109375" style="15" customWidth="1"/>
    <col min="7675" max="7925" width="9.109375" style="15"/>
    <col min="7926" max="7926" width="9.5546875" style="15" customWidth="1"/>
    <col min="7927" max="7927" width="71.109375" style="15" customWidth="1"/>
    <col min="7928" max="7928" width="16.33203125" style="15" customWidth="1"/>
    <col min="7929" max="7929" width="21.88671875" style="15" customWidth="1"/>
    <col min="7930" max="7930" width="4.109375" style="15" customWidth="1"/>
    <col min="7931" max="8181" width="9.109375" style="15"/>
    <col min="8182" max="8182" width="9.5546875" style="15" customWidth="1"/>
    <col min="8183" max="8183" width="71.109375" style="15" customWidth="1"/>
    <col min="8184" max="8184" width="16.33203125" style="15" customWidth="1"/>
    <col min="8185" max="8185" width="21.88671875" style="15" customWidth="1"/>
    <col min="8186" max="8186" width="4.109375" style="15" customWidth="1"/>
    <col min="8187" max="8437" width="9.109375" style="15"/>
    <col min="8438" max="8438" width="9.5546875" style="15" customWidth="1"/>
    <col min="8439" max="8439" width="71.109375" style="15" customWidth="1"/>
    <col min="8440" max="8440" width="16.33203125" style="15" customWidth="1"/>
    <col min="8441" max="8441" width="21.88671875" style="15" customWidth="1"/>
    <col min="8442" max="8442" width="4.109375" style="15" customWidth="1"/>
    <col min="8443" max="8693" width="9.109375" style="15"/>
    <col min="8694" max="8694" width="9.5546875" style="15" customWidth="1"/>
    <col min="8695" max="8695" width="71.109375" style="15" customWidth="1"/>
    <col min="8696" max="8696" width="16.33203125" style="15" customWidth="1"/>
    <col min="8697" max="8697" width="21.88671875" style="15" customWidth="1"/>
    <col min="8698" max="8698" width="4.109375" style="15" customWidth="1"/>
    <col min="8699" max="8949" width="9.109375" style="15"/>
    <col min="8950" max="8950" width="9.5546875" style="15" customWidth="1"/>
    <col min="8951" max="8951" width="71.109375" style="15" customWidth="1"/>
    <col min="8952" max="8952" width="16.33203125" style="15" customWidth="1"/>
    <col min="8953" max="8953" width="21.88671875" style="15" customWidth="1"/>
    <col min="8954" max="8954" width="4.109375" style="15" customWidth="1"/>
    <col min="8955" max="9205" width="9.109375" style="15"/>
    <col min="9206" max="9206" width="9.5546875" style="15" customWidth="1"/>
    <col min="9207" max="9207" width="71.109375" style="15" customWidth="1"/>
    <col min="9208" max="9208" width="16.33203125" style="15" customWidth="1"/>
    <col min="9209" max="9209" width="21.88671875" style="15" customWidth="1"/>
    <col min="9210" max="9210" width="4.109375" style="15" customWidth="1"/>
    <col min="9211" max="9461" width="9.109375" style="15"/>
    <col min="9462" max="9462" width="9.5546875" style="15" customWidth="1"/>
    <col min="9463" max="9463" width="71.109375" style="15" customWidth="1"/>
    <col min="9464" max="9464" width="16.33203125" style="15" customWidth="1"/>
    <col min="9465" max="9465" width="21.88671875" style="15" customWidth="1"/>
    <col min="9466" max="9466" width="4.109375" style="15" customWidth="1"/>
    <col min="9467" max="9717" width="9.109375" style="15"/>
    <col min="9718" max="9718" width="9.5546875" style="15" customWidth="1"/>
    <col min="9719" max="9719" width="71.109375" style="15" customWidth="1"/>
    <col min="9720" max="9720" width="16.33203125" style="15" customWidth="1"/>
    <col min="9721" max="9721" width="21.88671875" style="15" customWidth="1"/>
    <col min="9722" max="9722" width="4.109375" style="15" customWidth="1"/>
    <col min="9723" max="9973" width="9.109375" style="15"/>
    <col min="9974" max="9974" width="9.5546875" style="15" customWidth="1"/>
    <col min="9975" max="9975" width="71.109375" style="15" customWidth="1"/>
    <col min="9976" max="9976" width="16.33203125" style="15" customWidth="1"/>
    <col min="9977" max="9977" width="21.88671875" style="15" customWidth="1"/>
    <col min="9978" max="9978" width="4.109375" style="15" customWidth="1"/>
    <col min="9979" max="10229" width="9.109375" style="15"/>
    <col min="10230" max="10230" width="9.5546875" style="15" customWidth="1"/>
    <col min="10231" max="10231" width="71.109375" style="15" customWidth="1"/>
    <col min="10232" max="10232" width="16.33203125" style="15" customWidth="1"/>
    <col min="10233" max="10233" width="21.88671875" style="15" customWidth="1"/>
    <col min="10234" max="10234" width="4.109375" style="15" customWidth="1"/>
    <col min="10235" max="10485" width="9.109375" style="15"/>
    <col min="10486" max="10486" width="9.5546875" style="15" customWidth="1"/>
    <col min="10487" max="10487" width="71.109375" style="15" customWidth="1"/>
    <col min="10488" max="10488" width="16.33203125" style="15" customWidth="1"/>
    <col min="10489" max="10489" width="21.88671875" style="15" customWidth="1"/>
    <col min="10490" max="10490" width="4.109375" style="15" customWidth="1"/>
    <col min="10491" max="10741" width="9.109375" style="15"/>
    <col min="10742" max="10742" width="9.5546875" style="15" customWidth="1"/>
    <col min="10743" max="10743" width="71.109375" style="15" customWidth="1"/>
    <col min="10744" max="10744" width="16.33203125" style="15" customWidth="1"/>
    <col min="10745" max="10745" width="21.88671875" style="15" customWidth="1"/>
    <col min="10746" max="10746" width="4.109375" style="15" customWidth="1"/>
    <col min="10747" max="10997" width="9.109375" style="15"/>
    <col min="10998" max="10998" width="9.5546875" style="15" customWidth="1"/>
    <col min="10999" max="10999" width="71.109375" style="15" customWidth="1"/>
    <col min="11000" max="11000" width="16.33203125" style="15" customWidth="1"/>
    <col min="11001" max="11001" width="21.88671875" style="15" customWidth="1"/>
    <col min="11002" max="11002" width="4.109375" style="15" customWidth="1"/>
    <col min="11003" max="11253" width="9.109375" style="15"/>
    <col min="11254" max="11254" width="9.5546875" style="15" customWidth="1"/>
    <col min="11255" max="11255" width="71.109375" style="15" customWidth="1"/>
    <col min="11256" max="11256" width="16.33203125" style="15" customWidth="1"/>
    <col min="11257" max="11257" width="21.88671875" style="15" customWidth="1"/>
    <col min="11258" max="11258" width="4.109375" style="15" customWidth="1"/>
    <col min="11259" max="11509" width="9.109375" style="15"/>
    <col min="11510" max="11510" width="9.5546875" style="15" customWidth="1"/>
    <col min="11511" max="11511" width="71.109375" style="15" customWidth="1"/>
    <col min="11512" max="11512" width="16.33203125" style="15" customWidth="1"/>
    <col min="11513" max="11513" width="21.88671875" style="15" customWidth="1"/>
    <col min="11514" max="11514" width="4.109375" style="15" customWidth="1"/>
    <col min="11515" max="11765" width="9.109375" style="15"/>
    <col min="11766" max="11766" width="9.5546875" style="15" customWidth="1"/>
    <col min="11767" max="11767" width="71.109375" style="15" customWidth="1"/>
    <col min="11768" max="11768" width="16.33203125" style="15" customWidth="1"/>
    <col min="11769" max="11769" width="21.88671875" style="15" customWidth="1"/>
    <col min="11770" max="11770" width="4.109375" style="15" customWidth="1"/>
    <col min="11771" max="12021" width="9.109375" style="15"/>
    <col min="12022" max="12022" width="9.5546875" style="15" customWidth="1"/>
    <col min="12023" max="12023" width="71.109375" style="15" customWidth="1"/>
    <col min="12024" max="12024" width="16.33203125" style="15" customWidth="1"/>
    <col min="12025" max="12025" width="21.88671875" style="15" customWidth="1"/>
    <col min="12026" max="12026" width="4.109375" style="15" customWidth="1"/>
    <col min="12027" max="12277" width="9.109375" style="15"/>
    <col min="12278" max="12278" width="9.5546875" style="15" customWidth="1"/>
    <col min="12279" max="12279" width="71.109375" style="15" customWidth="1"/>
    <col min="12280" max="12280" width="16.33203125" style="15" customWidth="1"/>
    <col min="12281" max="12281" width="21.88671875" style="15" customWidth="1"/>
    <col min="12282" max="12282" width="4.109375" style="15" customWidth="1"/>
    <col min="12283" max="12533" width="9.109375" style="15"/>
    <col min="12534" max="12534" width="9.5546875" style="15" customWidth="1"/>
    <col min="12535" max="12535" width="71.109375" style="15" customWidth="1"/>
    <col min="12536" max="12536" width="16.33203125" style="15" customWidth="1"/>
    <col min="12537" max="12537" width="21.88671875" style="15" customWidth="1"/>
    <col min="12538" max="12538" width="4.109375" style="15" customWidth="1"/>
    <col min="12539" max="12789" width="9.109375" style="15"/>
    <col min="12790" max="12790" width="9.5546875" style="15" customWidth="1"/>
    <col min="12791" max="12791" width="71.109375" style="15" customWidth="1"/>
    <col min="12792" max="12792" width="16.33203125" style="15" customWidth="1"/>
    <col min="12793" max="12793" width="21.88671875" style="15" customWidth="1"/>
    <col min="12794" max="12794" width="4.109375" style="15" customWidth="1"/>
    <col min="12795" max="13045" width="9.109375" style="15"/>
    <col min="13046" max="13046" width="9.5546875" style="15" customWidth="1"/>
    <col min="13047" max="13047" width="71.109375" style="15" customWidth="1"/>
    <col min="13048" max="13048" width="16.33203125" style="15" customWidth="1"/>
    <col min="13049" max="13049" width="21.88671875" style="15" customWidth="1"/>
    <col min="13050" max="13050" width="4.109375" style="15" customWidth="1"/>
    <col min="13051" max="13301" width="9.109375" style="15"/>
    <col min="13302" max="13302" width="9.5546875" style="15" customWidth="1"/>
    <col min="13303" max="13303" width="71.109375" style="15" customWidth="1"/>
    <col min="13304" max="13304" width="16.33203125" style="15" customWidth="1"/>
    <col min="13305" max="13305" width="21.88671875" style="15" customWidth="1"/>
    <col min="13306" max="13306" width="4.109375" style="15" customWidth="1"/>
    <col min="13307" max="13557" width="9.109375" style="15"/>
    <col min="13558" max="13558" width="9.5546875" style="15" customWidth="1"/>
    <col min="13559" max="13559" width="71.109375" style="15" customWidth="1"/>
    <col min="13560" max="13560" width="16.33203125" style="15" customWidth="1"/>
    <col min="13561" max="13561" width="21.88671875" style="15" customWidth="1"/>
    <col min="13562" max="13562" width="4.109375" style="15" customWidth="1"/>
    <col min="13563" max="13813" width="9.109375" style="15"/>
    <col min="13814" max="13814" width="9.5546875" style="15" customWidth="1"/>
    <col min="13815" max="13815" width="71.109375" style="15" customWidth="1"/>
    <col min="13816" max="13816" width="16.33203125" style="15" customWidth="1"/>
    <col min="13817" max="13817" width="21.88671875" style="15" customWidth="1"/>
    <col min="13818" max="13818" width="4.109375" style="15" customWidth="1"/>
    <col min="13819" max="14069" width="9.109375" style="15"/>
    <col min="14070" max="14070" width="9.5546875" style="15" customWidth="1"/>
    <col min="14071" max="14071" width="71.109375" style="15" customWidth="1"/>
    <col min="14072" max="14072" width="16.33203125" style="15" customWidth="1"/>
    <col min="14073" max="14073" width="21.88671875" style="15" customWidth="1"/>
    <col min="14074" max="14074" width="4.109375" style="15" customWidth="1"/>
    <col min="14075" max="14325" width="9.109375" style="15"/>
    <col min="14326" max="14326" width="9.5546875" style="15" customWidth="1"/>
    <col min="14327" max="14327" width="71.109375" style="15" customWidth="1"/>
    <col min="14328" max="14328" width="16.33203125" style="15" customWidth="1"/>
    <col min="14329" max="14329" width="21.88671875" style="15" customWidth="1"/>
    <col min="14330" max="14330" width="4.109375" style="15" customWidth="1"/>
    <col min="14331" max="14581" width="9.109375" style="15"/>
    <col min="14582" max="14582" width="9.5546875" style="15" customWidth="1"/>
    <col min="14583" max="14583" width="71.109375" style="15" customWidth="1"/>
    <col min="14584" max="14584" width="16.33203125" style="15" customWidth="1"/>
    <col min="14585" max="14585" width="21.88671875" style="15" customWidth="1"/>
    <col min="14586" max="14586" width="4.109375" style="15" customWidth="1"/>
    <col min="14587" max="14837" width="9.109375" style="15"/>
    <col min="14838" max="14838" width="9.5546875" style="15" customWidth="1"/>
    <col min="14839" max="14839" width="71.109375" style="15" customWidth="1"/>
    <col min="14840" max="14840" width="16.33203125" style="15" customWidth="1"/>
    <col min="14841" max="14841" width="21.88671875" style="15" customWidth="1"/>
    <col min="14842" max="14842" width="4.109375" style="15" customWidth="1"/>
    <col min="14843" max="15093" width="9.109375" style="15"/>
    <col min="15094" max="15094" width="9.5546875" style="15" customWidth="1"/>
    <col min="15095" max="15095" width="71.109375" style="15" customWidth="1"/>
    <col min="15096" max="15096" width="16.33203125" style="15" customWidth="1"/>
    <col min="15097" max="15097" width="21.88671875" style="15" customWidth="1"/>
    <col min="15098" max="15098" width="4.109375" style="15" customWidth="1"/>
    <col min="15099" max="15349" width="9.109375" style="15"/>
    <col min="15350" max="15350" width="9.5546875" style="15" customWidth="1"/>
    <col min="15351" max="15351" width="71.109375" style="15" customWidth="1"/>
    <col min="15352" max="15352" width="16.33203125" style="15" customWidth="1"/>
    <col min="15353" max="15353" width="21.88671875" style="15" customWidth="1"/>
    <col min="15354" max="15354" width="4.109375" style="15" customWidth="1"/>
    <col min="15355" max="15605" width="9.109375" style="15"/>
    <col min="15606" max="15606" width="9.5546875" style="15" customWidth="1"/>
    <col min="15607" max="15607" width="71.109375" style="15" customWidth="1"/>
    <col min="15608" max="15608" width="16.33203125" style="15" customWidth="1"/>
    <col min="15609" max="15609" width="21.88671875" style="15" customWidth="1"/>
    <col min="15610" max="15610" width="4.109375" style="15" customWidth="1"/>
    <col min="15611" max="15861" width="9.109375" style="15"/>
    <col min="15862" max="15862" width="9.5546875" style="15" customWidth="1"/>
    <col min="15863" max="15863" width="71.109375" style="15" customWidth="1"/>
    <col min="15864" max="15864" width="16.33203125" style="15" customWidth="1"/>
    <col min="15865" max="15865" width="21.88671875" style="15" customWidth="1"/>
    <col min="15866" max="15866" width="4.109375" style="15" customWidth="1"/>
    <col min="15867" max="16117" width="9.109375" style="15"/>
    <col min="16118" max="16118" width="9.5546875" style="15" customWidth="1"/>
    <col min="16119" max="16119" width="71.109375" style="15" customWidth="1"/>
    <col min="16120" max="16120" width="16.33203125" style="15" customWidth="1"/>
    <col min="16121" max="16121" width="21.88671875" style="15" customWidth="1"/>
    <col min="16122" max="16122" width="4.109375" style="15" customWidth="1"/>
    <col min="16123" max="16384" width="9.109375" style="15"/>
  </cols>
  <sheetData>
    <row r="1" spans="1:4" s="5" customFormat="1" ht="33.75" customHeight="1">
      <c r="A1" s="10" t="s">
        <v>1</v>
      </c>
      <c r="B1" s="11" t="s">
        <v>0</v>
      </c>
      <c r="C1" s="11" t="s">
        <v>4</v>
      </c>
      <c r="D1" s="75" t="s">
        <v>2</v>
      </c>
    </row>
    <row r="2" spans="1:4" ht="14.25" customHeight="1">
      <c r="A2" s="12"/>
      <c r="B2" s="13"/>
      <c r="C2" s="14"/>
      <c r="D2" s="76"/>
    </row>
    <row r="3" spans="1:4" s="3" customFormat="1" ht="15" customHeight="1">
      <c r="A3" s="1"/>
      <c r="B3" s="35" t="s">
        <v>20</v>
      </c>
      <c r="C3" s="4"/>
      <c r="D3" s="77"/>
    </row>
    <row r="4" spans="1:4" ht="14.25" customHeight="1">
      <c r="A4" s="16"/>
      <c r="B4" s="35" t="s">
        <v>21</v>
      </c>
      <c r="C4" s="17"/>
      <c r="D4" s="76"/>
    </row>
    <row r="5" spans="1:4" ht="14.25" customHeight="1">
      <c r="A5" s="16"/>
      <c r="B5" s="2"/>
      <c r="C5" s="17"/>
      <c r="D5" s="76"/>
    </row>
    <row r="6" spans="1:4" ht="14.25" customHeight="1">
      <c r="A6" s="16"/>
      <c r="B6" s="2"/>
      <c r="C6" s="17"/>
      <c r="D6" s="76"/>
    </row>
    <row r="7" spans="1:4" ht="14.25" customHeight="1">
      <c r="A7" s="16"/>
      <c r="B7" s="18" t="s">
        <v>5</v>
      </c>
      <c r="C7" s="17"/>
      <c r="D7" s="76"/>
    </row>
    <row r="8" spans="1:4" ht="14.25" customHeight="1">
      <c r="A8" s="16"/>
      <c r="C8" s="20"/>
      <c r="D8" s="76"/>
    </row>
    <row r="9" spans="1:4" ht="14.25" customHeight="1">
      <c r="A9" s="16"/>
      <c r="B9" s="6"/>
      <c r="C9" s="17"/>
      <c r="D9" s="76"/>
    </row>
    <row r="10" spans="1:4" ht="14.25" customHeight="1">
      <c r="A10" s="16"/>
      <c r="B10" s="6"/>
      <c r="C10" s="17"/>
      <c r="D10" s="76"/>
    </row>
    <row r="11" spans="1:4" ht="14.25" customHeight="1">
      <c r="A11" s="16"/>
      <c r="B11" s="6"/>
      <c r="C11" s="17"/>
      <c r="D11" s="76"/>
    </row>
    <row r="12" spans="1:4" ht="14.25" customHeight="1">
      <c r="A12" s="66">
        <v>1</v>
      </c>
      <c r="B12" s="67" t="s">
        <v>22</v>
      </c>
      <c r="C12" s="68"/>
      <c r="D12" s="78">
        <f>SUM('Sagal Well Rehab'!F18)</f>
        <v>0</v>
      </c>
    </row>
    <row r="13" spans="1:4" ht="14.25" customHeight="1">
      <c r="A13" s="16"/>
      <c r="B13" s="6"/>
      <c r="C13" s="22"/>
      <c r="D13" s="79"/>
    </row>
    <row r="14" spans="1:4" ht="14.25" customHeight="1">
      <c r="A14" s="16"/>
      <c r="B14" s="23"/>
      <c r="C14" s="21"/>
      <c r="D14" s="76"/>
    </row>
    <row r="15" spans="1:4" ht="14.25" customHeight="1">
      <c r="A15" s="66">
        <v>2</v>
      </c>
      <c r="B15" s="69" t="s">
        <v>23</v>
      </c>
      <c r="C15" s="68"/>
      <c r="D15" s="78">
        <f>SUM('Sahal Well Rehab'!F16)</f>
        <v>0</v>
      </c>
    </row>
    <row r="16" spans="1:4" ht="14.25" customHeight="1">
      <c r="A16" s="16"/>
      <c r="B16" s="23"/>
      <c r="C16" s="21"/>
      <c r="D16" s="76"/>
    </row>
    <row r="17" spans="1:6" ht="14.25" customHeight="1">
      <c r="A17" s="16"/>
      <c r="B17" s="23"/>
      <c r="C17" s="21"/>
      <c r="D17" s="76"/>
    </row>
    <row r="18" spans="1:6" ht="14.25" customHeight="1">
      <c r="A18" s="66">
        <v>3</v>
      </c>
      <c r="B18" s="69" t="s">
        <v>24</v>
      </c>
      <c r="C18" s="68"/>
      <c r="D18" s="78">
        <f>SUM('Biyole Well Rehab'!F14)</f>
        <v>0</v>
      </c>
    </row>
    <row r="19" spans="1:6" ht="14.25" customHeight="1">
      <c r="A19" s="16"/>
      <c r="B19" s="6"/>
      <c r="C19" s="71"/>
      <c r="D19" s="76"/>
    </row>
    <row r="20" spans="1:6" ht="14.25" customHeight="1">
      <c r="A20" s="16"/>
      <c r="B20" s="6"/>
      <c r="C20" s="22"/>
      <c r="D20" s="80"/>
    </row>
    <row r="21" spans="1:6" ht="14.25" customHeight="1">
      <c r="A21" s="66">
        <v>4</v>
      </c>
      <c r="B21" s="67" t="s">
        <v>25</v>
      </c>
      <c r="C21" s="70"/>
      <c r="D21" s="81">
        <f>SUM('Kojar Well Rehab'!F14)</f>
        <v>0</v>
      </c>
    </row>
    <row r="22" spans="1:6" ht="14.25" customHeight="1">
      <c r="A22" s="16"/>
      <c r="B22" s="6"/>
      <c r="C22" s="22"/>
      <c r="D22" s="80"/>
    </row>
    <row r="23" spans="1:6" ht="14.25" customHeight="1">
      <c r="A23" s="16"/>
      <c r="B23" s="6"/>
      <c r="C23" s="22"/>
      <c r="D23" s="80"/>
    </row>
    <row r="24" spans="1:6" ht="14.25" customHeight="1">
      <c r="A24" s="16"/>
      <c r="B24" s="18"/>
      <c r="C24" s="17"/>
      <c r="D24" s="76"/>
    </row>
    <row r="25" spans="1:6" ht="21" customHeight="1">
      <c r="A25" s="16"/>
      <c r="B25" s="24" t="s">
        <v>11</v>
      </c>
      <c r="C25" s="25" t="s">
        <v>3</v>
      </c>
      <c r="D25" s="82">
        <f>SUM(D12:D24)</f>
        <v>0</v>
      </c>
      <c r="E25" s="26"/>
      <c r="F25" s="26"/>
    </row>
    <row r="26" spans="1:6" ht="14.25" customHeight="1">
      <c r="A26" s="16"/>
      <c r="B26" s="6"/>
      <c r="C26" s="17"/>
      <c r="D26" s="80"/>
    </row>
    <row r="27" spans="1:6" ht="14.25" customHeight="1" thickBot="1">
      <c r="A27" s="16"/>
      <c r="B27" s="24"/>
      <c r="C27" s="17"/>
      <c r="D27" s="83"/>
    </row>
    <row r="28" spans="1:6" ht="14.25" customHeight="1" thickTop="1">
      <c r="A28" s="16"/>
      <c r="B28" s="6"/>
      <c r="C28" s="17"/>
      <c r="D28" s="84"/>
    </row>
    <row r="29" spans="1:6" ht="14.25" customHeight="1">
      <c r="A29" s="16"/>
      <c r="B29" s="24" t="s">
        <v>10</v>
      </c>
      <c r="C29" s="17"/>
      <c r="D29" s="84">
        <f>SUM(D25:D27)</f>
        <v>0</v>
      </c>
    </row>
    <row r="30" spans="1:6" ht="14.25" customHeight="1">
      <c r="A30" s="16"/>
      <c r="B30" s="6"/>
      <c r="C30" s="17"/>
      <c r="D30" s="76"/>
    </row>
    <row r="31" spans="1:6" ht="14.25" customHeight="1">
      <c r="A31" s="16"/>
      <c r="B31" s="6"/>
      <c r="C31" s="17"/>
      <c r="D31" s="76"/>
    </row>
    <row r="32" spans="1:6" ht="14.25" customHeight="1">
      <c r="A32" s="16"/>
      <c r="B32" s="27"/>
      <c r="C32" s="28"/>
      <c r="D32" s="85"/>
      <c r="E32" s="26"/>
    </row>
    <row r="33" spans="1:5" s="29" customFormat="1" ht="14.25" customHeight="1">
      <c r="A33" s="16"/>
      <c r="B33" s="13"/>
      <c r="C33" s="17"/>
      <c r="D33" s="76"/>
    </row>
    <row r="34" spans="1:5" s="29" customFormat="1" ht="14.25" customHeight="1">
      <c r="A34" s="16"/>
      <c r="B34" s="6" t="s">
        <v>8</v>
      </c>
      <c r="C34" s="7"/>
      <c r="D34" s="76"/>
      <c r="E34" s="30"/>
    </row>
    <row r="35" spans="1:5" s="29" customFormat="1" ht="14.25" customHeight="1">
      <c r="A35" s="16"/>
      <c r="B35" s="6"/>
      <c r="C35" s="7"/>
      <c r="D35" s="76"/>
    </row>
    <row r="36" spans="1:5" s="29" customFormat="1" ht="14.25" customHeight="1">
      <c r="A36" s="16"/>
      <c r="B36" s="6" t="s">
        <v>26</v>
      </c>
      <c r="C36" s="8"/>
      <c r="D36" s="76"/>
      <c r="E36" s="30"/>
    </row>
    <row r="37" spans="1:5" s="29" customFormat="1" ht="14.25" customHeight="1">
      <c r="A37" s="16"/>
      <c r="B37" s="6"/>
      <c r="C37" s="7"/>
      <c r="D37" s="76"/>
    </row>
    <row r="38" spans="1:5" s="29" customFormat="1" ht="14.25" customHeight="1">
      <c r="A38" s="16"/>
      <c r="B38" s="6"/>
      <c r="C38" s="7"/>
      <c r="D38" s="76"/>
    </row>
    <row r="39" spans="1:5" s="29" customFormat="1" ht="14.25" customHeight="1">
      <c r="A39" s="16"/>
      <c r="B39" s="6" t="s">
        <v>27</v>
      </c>
      <c r="C39" s="7"/>
      <c r="D39" s="76"/>
    </row>
    <row r="40" spans="1:5" s="29" customFormat="1" ht="14.25" customHeight="1">
      <c r="A40" s="16"/>
      <c r="B40" s="6"/>
      <c r="C40" s="7"/>
      <c r="D40" s="76"/>
    </row>
    <row r="41" spans="1:5" s="29" customFormat="1" ht="14.25" customHeight="1">
      <c r="A41" s="16"/>
      <c r="B41" s="6"/>
      <c r="C41" s="7"/>
      <c r="D41" s="76"/>
    </row>
    <row r="42" spans="1:5" s="29" customFormat="1" ht="14.25" customHeight="1">
      <c r="A42" s="16"/>
      <c r="B42" s="6" t="s">
        <v>28</v>
      </c>
      <c r="C42" s="7"/>
      <c r="D42" s="76"/>
    </row>
    <row r="43" spans="1:5" s="29" customFormat="1" ht="14.25" customHeight="1">
      <c r="A43" s="16"/>
      <c r="B43" s="6"/>
      <c r="C43" s="7"/>
      <c r="D43" s="76"/>
    </row>
    <row r="44" spans="1:5" s="29" customFormat="1" ht="14.25" customHeight="1">
      <c r="A44" s="16"/>
      <c r="B44" s="6"/>
      <c r="C44" s="7"/>
      <c r="D44" s="76"/>
    </row>
    <row r="45" spans="1:5" s="29" customFormat="1" ht="14.25" customHeight="1">
      <c r="A45" s="16"/>
      <c r="B45" s="6" t="s">
        <v>29</v>
      </c>
      <c r="C45" s="7"/>
      <c r="D45" s="76"/>
    </row>
    <row r="46" spans="1:5" s="29" customFormat="1" ht="14.25" customHeight="1">
      <c r="A46" s="16"/>
      <c r="B46" s="6"/>
      <c r="C46" s="7"/>
      <c r="D46" s="76"/>
    </row>
    <row r="47" spans="1:5" s="29" customFormat="1" ht="14.25" customHeight="1">
      <c r="A47" s="16"/>
      <c r="B47" s="6"/>
      <c r="C47" s="7"/>
      <c r="D47" s="76"/>
    </row>
    <row r="48" spans="1:5" s="29" customFormat="1" ht="14.25" customHeight="1">
      <c r="A48" s="16"/>
      <c r="B48" s="6" t="s">
        <v>9</v>
      </c>
      <c r="C48" s="7"/>
      <c r="D48" s="76"/>
    </row>
    <row r="49" spans="1:4" s="29" customFormat="1" ht="14.25" customHeight="1">
      <c r="A49" s="16"/>
      <c r="B49" s="6"/>
      <c r="C49" s="7"/>
      <c r="D49" s="76"/>
    </row>
    <row r="50" spans="1:4" s="29" customFormat="1" ht="14.25" customHeight="1">
      <c r="A50" s="16"/>
      <c r="B50" s="6" t="s">
        <v>30</v>
      </c>
      <c r="C50" s="9"/>
      <c r="D50" s="76"/>
    </row>
    <row r="51" spans="1:4" s="29" customFormat="1" ht="14.25" customHeight="1">
      <c r="A51" s="16"/>
      <c r="B51" s="6"/>
      <c r="C51" s="9"/>
      <c r="D51" s="76"/>
    </row>
    <row r="52" spans="1:4" s="29" customFormat="1" ht="14.25" customHeight="1">
      <c r="A52" s="16"/>
      <c r="B52" s="6" t="s">
        <v>31</v>
      </c>
      <c r="C52" s="9"/>
      <c r="D52" s="76"/>
    </row>
    <row r="53" spans="1:4" s="29" customFormat="1" ht="14.25" customHeight="1">
      <c r="A53" s="16"/>
      <c r="B53" s="6"/>
      <c r="C53" s="9"/>
      <c r="D53" s="76"/>
    </row>
    <row r="54" spans="1:4" s="29" customFormat="1" ht="14.25" customHeight="1">
      <c r="A54" s="16"/>
      <c r="B54" s="6"/>
      <c r="C54" s="7"/>
      <c r="D54" s="76"/>
    </row>
    <row r="55" spans="1:4" s="29" customFormat="1" ht="14.25" customHeight="1">
      <c r="A55" s="16"/>
      <c r="B55" s="6" t="s">
        <v>32</v>
      </c>
      <c r="C55" s="9"/>
      <c r="D55" s="76"/>
    </row>
    <row r="56" spans="1:4" s="29" customFormat="1" ht="14.25" customHeight="1">
      <c r="A56" s="16"/>
      <c r="B56" s="6"/>
      <c r="C56" s="9"/>
      <c r="D56" s="76"/>
    </row>
    <row r="57" spans="1:4" s="29" customFormat="1" ht="14.25" customHeight="1">
      <c r="A57" s="16"/>
      <c r="B57" s="6"/>
      <c r="C57" s="9"/>
      <c r="D57" s="76"/>
    </row>
    <row r="58" spans="1:4" s="29" customFormat="1" ht="14.25" customHeight="1">
      <c r="A58" s="16"/>
      <c r="B58" s="6" t="s">
        <v>29</v>
      </c>
      <c r="C58" s="9"/>
      <c r="D58" s="76"/>
    </row>
    <row r="59" spans="1:4" s="29" customFormat="1" ht="14.25" customHeight="1">
      <c r="A59" s="31"/>
      <c r="B59" s="90"/>
      <c r="C59" s="91"/>
      <c r="D59" s="91"/>
    </row>
  </sheetData>
  <mergeCells count="1">
    <mergeCell ref="B59:D59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Sagal Well Rehab</vt:lpstr>
      <vt:lpstr>Sahal Well Rehab</vt:lpstr>
      <vt:lpstr>Biyole Well Rehab</vt:lpstr>
      <vt:lpstr>Kojar Well Rehab</vt:lpstr>
      <vt:lpstr>Grand summary</vt:lpstr>
      <vt:lpstr>'Grand summary'!Print_Area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2018-06-21T12:15:38Z</cp:lastPrinted>
  <dcterms:created xsi:type="dcterms:W3CDTF">2014-10-07T00:35:15Z</dcterms:created>
  <dcterms:modified xsi:type="dcterms:W3CDTF">2022-06-16T13:13:58Z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2021-12-16T07:49:55Z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1d13a42f-dd88-4ab1-8edc-1de0ca0ee3ef</vt:lpwstr>
  </property>
  <property fmtid="{D5CDD505-2E9C-101B-9397-08002B2CF9AE}" pid="8" name="MSIP_Label_65b15e2b-c6d2-488b-8aea-978109a77633_ContentBits">
    <vt:lpwstr>0</vt:lpwstr>
  </property>
</Properties>
</file>